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njamaas/Job Checklisten/"/>
    </mc:Choice>
  </mc:AlternateContent>
  <xr:revisionPtr revIDLastSave="0" documentId="13_ncr:1_{746FC536-12E0-4944-A01A-D082DAA7603F}" xr6:coauthVersionLast="47" xr6:coauthVersionMax="47" xr10:uidLastSave="{00000000-0000-0000-0000-000000000000}"/>
  <bookViews>
    <workbookView xWindow="0" yWindow="740" windowWidth="29400" windowHeight="17220" xr2:uid="{00000000-000D-0000-FFFF-FFFF00000000}"/>
  </bookViews>
  <sheets>
    <sheet name="USt-Verprobung 202x" sheetId="1" r:id="rId1"/>
  </sheets>
  <definedNames>
    <definedName name="_KAW999923" hidden="1">#REF!</definedName>
    <definedName name="_KAW999929" hidden="1">#REF!</definedName>
    <definedName name="_KAW999934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2" i="1" l="1"/>
  <c r="U32" i="1"/>
  <c r="AH32" i="1"/>
  <c r="E32" i="1"/>
  <c r="B30" i="1"/>
  <c r="B31" i="1"/>
  <c r="B29" i="1"/>
  <c r="O27" i="1"/>
  <c r="B26" i="1"/>
  <c r="AF27" i="1"/>
  <c r="AF32" i="1" s="1"/>
  <c r="AG27" i="1"/>
  <c r="AG32" i="1" s="1"/>
  <c r="AH13" i="1"/>
  <c r="AH14" i="1"/>
  <c r="AH15" i="1"/>
  <c r="AH16" i="1"/>
  <c r="AH17" i="1"/>
  <c r="AH18" i="1"/>
  <c r="AH19" i="1"/>
  <c r="AH20" i="1"/>
  <c r="AH21" i="1"/>
  <c r="AH22" i="1"/>
  <c r="AH23" i="1"/>
  <c r="AH12" i="1"/>
  <c r="S27" i="1"/>
  <c r="S32" i="1" s="1"/>
  <c r="U27" i="1"/>
  <c r="T27" i="1"/>
  <c r="T32" i="1" s="1"/>
  <c r="Q18" i="1"/>
  <c r="AE18" i="1" s="1"/>
  <c r="Q17" i="1"/>
  <c r="AE17" i="1" s="1"/>
  <c r="I18" i="1"/>
  <c r="K27" i="1"/>
  <c r="K32" i="1" s="1"/>
  <c r="J27" i="1"/>
  <c r="J32" i="1" s="1"/>
  <c r="N27" i="1"/>
  <c r="N32" i="1" s="1"/>
  <c r="H27" i="1"/>
  <c r="H32" i="1" s="1"/>
  <c r="G27" i="1"/>
  <c r="G32" i="1" s="1"/>
  <c r="F27" i="1"/>
  <c r="F32" i="1" s="1"/>
  <c r="E27" i="1"/>
  <c r="Y27" i="1"/>
  <c r="Y32" i="1" s="1"/>
  <c r="X27" i="1"/>
  <c r="X32" i="1" s="1"/>
  <c r="W27" i="1"/>
  <c r="R27" i="1"/>
  <c r="R32" i="1" s="1"/>
  <c r="AJ27" i="1"/>
  <c r="AJ32" i="1" s="1"/>
  <c r="AI27" i="1"/>
  <c r="AI32" i="1" s="1"/>
  <c r="AK11" i="1"/>
  <c r="Q23" i="1"/>
  <c r="AE23" i="1" s="1"/>
  <c r="Q13" i="1"/>
  <c r="AE13" i="1" s="1"/>
  <c r="Q14" i="1"/>
  <c r="AE14" i="1" s="1"/>
  <c r="Q15" i="1"/>
  <c r="AE15" i="1" s="1"/>
  <c r="Q16" i="1"/>
  <c r="AE16" i="1" s="1"/>
  <c r="Q19" i="1"/>
  <c r="AE19" i="1" s="1"/>
  <c r="Q20" i="1"/>
  <c r="AE20" i="1" s="1"/>
  <c r="Q21" i="1"/>
  <c r="AE21" i="1" s="1"/>
  <c r="Q22" i="1"/>
  <c r="AE22" i="1" s="1"/>
  <c r="AD27" i="1"/>
  <c r="AB27" i="1"/>
  <c r="AB32" i="1" s="1"/>
  <c r="AA27" i="1"/>
  <c r="AA32" i="1" s="1"/>
  <c r="V27" i="1"/>
  <c r="P27" i="1"/>
  <c r="P32" i="1" s="1"/>
  <c r="Q12" i="1"/>
  <c r="AE12" i="1" s="1"/>
  <c r="AC27" i="1"/>
  <c r="AC32" i="1" s="1"/>
  <c r="L27" i="1"/>
  <c r="L32" i="1" s="1"/>
  <c r="I16" i="1"/>
  <c r="M12" i="1"/>
  <c r="I13" i="1"/>
  <c r="I14" i="1"/>
  <c r="I15" i="1"/>
  <c r="I17" i="1"/>
  <c r="I19" i="1"/>
  <c r="I20" i="1"/>
  <c r="I21" i="1"/>
  <c r="I22" i="1"/>
  <c r="I23" i="1"/>
  <c r="I12" i="1"/>
  <c r="M13" i="1"/>
  <c r="M14" i="1"/>
  <c r="M15" i="1"/>
  <c r="M16" i="1"/>
  <c r="M17" i="1"/>
  <c r="M18" i="1"/>
  <c r="M19" i="1"/>
  <c r="M20" i="1"/>
  <c r="M21" i="1"/>
  <c r="M22" i="1"/>
  <c r="M23" i="1"/>
  <c r="AK16" i="1" l="1"/>
  <c r="AL16" i="1" s="1"/>
  <c r="AK18" i="1"/>
  <c r="AL18" i="1" s="1"/>
  <c r="AK17" i="1"/>
  <c r="AL17" i="1" s="1"/>
  <c r="AK15" i="1"/>
  <c r="AL15" i="1" s="1"/>
  <c r="AK21" i="1"/>
  <c r="AL21" i="1" s="1"/>
  <c r="AK14" i="1"/>
  <c r="AL14" i="1" s="1"/>
  <c r="W32" i="1"/>
  <c r="AK13" i="1"/>
  <c r="AL13" i="1" s="1"/>
  <c r="V32" i="1"/>
  <c r="I27" i="1"/>
  <c r="AK12" i="1"/>
  <c r="AL12" i="1" s="1"/>
  <c r="AD32" i="1"/>
  <c r="I32" i="1"/>
  <c r="AK22" i="1"/>
  <c r="AL22" i="1" s="1"/>
  <c r="AK19" i="1"/>
  <c r="AL19" i="1" s="1"/>
  <c r="M27" i="1"/>
  <c r="M32" i="1" s="1"/>
  <c r="AK23" i="1"/>
  <c r="AL23" i="1" s="1"/>
  <c r="AK20" i="1"/>
  <c r="AL20" i="1" s="1"/>
  <c r="AH27" i="1"/>
  <c r="AE27" i="1"/>
  <c r="O32" i="1"/>
  <c r="B28" i="1"/>
  <c r="Z27" i="1"/>
  <c r="Z32" i="1" s="1"/>
  <c r="Q27" i="1"/>
  <c r="AL26" i="1" l="1"/>
  <c r="AK26" i="1"/>
  <c r="B27" i="1"/>
  <c r="Q32" i="1"/>
  <c r="B32" i="1" l="1"/>
  <c r="B35" i="1" s="1"/>
</calcChain>
</file>

<file path=xl/sharedStrings.xml><?xml version="1.0" encoding="utf-8"?>
<sst xmlns="http://schemas.openxmlformats.org/spreadsheetml/2006/main" count="125" uniqueCount="93">
  <si>
    <t>Umsatzsteuerverprobung 2021:</t>
  </si>
  <si>
    <t>Name: EBARA Precision Machinery Europe GmbH</t>
  </si>
  <si>
    <t>Steuernummer: 143/132/00869</t>
  </si>
  <si>
    <t xml:space="preserve">Ig. Lieferung </t>
  </si>
  <si>
    <t>Weitere stfr. Ums.</t>
  </si>
  <si>
    <t>Steuerfreie Umsätze</t>
  </si>
  <si>
    <t>Stpfl. Umsätze 19%</t>
  </si>
  <si>
    <t>Umsatzsteuer 19%</t>
  </si>
  <si>
    <t xml:space="preserve">Umsatzsteuer 19% </t>
  </si>
  <si>
    <t>Stpfl. Umsätze 7%</t>
  </si>
  <si>
    <t>Umsatzsteuer 7%</t>
  </si>
  <si>
    <t>Stpfl. Umsätze (andere Steuersätze)</t>
  </si>
  <si>
    <t>Umsatzsteuer (andere Steuersätze)</t>
  </si>
  <si>
    <t>Prüfung</t>
  </si>
  <si>
    <t>Ig. Erwerbe</t>
  </si>
  <si>
    <t>Umsatzsteuer Ig. Erwerbe</t>
  </si>
  <si>
    <t>IG-Dreieck</t>
  </si>
  <si>
    <t>IG-Erwerbe</t>
  </si>
  <si>
    <t>IG-Erwerbe (andere Steuersätze)</t>
  </si>
  <si>
    <t>IG-Erwerbe / Ust - andere Steuersätze</t>
  </si>
  <si>
    <t>nicht stb. Sonst. Leistung</t>
  </si>
  <si>
    <t>übrige n.stb. Umsätze</t>
  </si>
  <si>
    <t>§ 13b (1) Eingang</t>
  </si>
  <si>
    <t>§ 13b (1) USt</t>
  </si>
  <si>
    <t>§ 13b USt - hätte erklärt werden müssen</t>
  </si>
  <si>
    <t>§ 13b Eingang</t>
  </si>
  <si>
    <t>13b Ust</t>
  </si>
  <si>
    <t>Abz. VoSt</t>
  </si>
  <si>
    <t>VoSt Ig. Erwerbe</t>
  </si>
  <si>
    <t xml:space="preserve">Prüfung </t>
  </si>
  <si>
    <t>EUSt</t>
  </si>
  <si>
    <t>VoSt § 13b</t>
  </si>
  <si>
    <t>14 c</t>
  </si>
  <si>
    <t>SVZ 2011</t>
  </si>
  <si>
    <t>Kz 83 (UStVA)</t>
  </si>
  <si>
    <t>Kz 41 (UStVA)</t>
  </si>
  <si>
    <t>Kz 43 (UStVA)</t>
  </si>
  <si>
    <t>Kz 48 (UStVA)</t>
  </si>
  <si>
    <t>Kz 81 (UStVA)</t>
  </si>
  <si>
    <t>Kz 86 (UStVA)</t>
  </si>
  <si>
    <t>Kz 35 (UStVA)</t>
  </si>
  <si>
    <t>Kz 36 (UStVA)</t>
  </si>
  <si>
    <t>Kz 89 (UStVA)</t>
  </si>
  <si>
    <t xml:space="preserve"> ./.</t>
  </si>
  <si>
    <t>Kz 42 (UStVA)</t>
  </si>
  <si>
    <t>Kz 91 (UStVA)</t>
  </si>
  <si>
    <t>Kz 95 (UStVA)</t>
  </si>
  <si>
    <t>Kz 98 (UStVA)</t>
  </si>
  <si>
    <t>Kz 21 (UStVA)</t>
  </si>
  <si>
    <t>Kz 45 (UStVA)</t>
  </si>
  <si>
    <t>Kz 46 (UStVA)</t>
  </si>
  <si>
    <t>Kz 47 (UStVA)</t>
  </si>
  <si>
    <t>Kz 52 (UStVA)</t>
  </si>
  <si>
    <t>Kz 53 (UStVA)</t>
  </si>
  <si>
    <t>Kz 66 (UStVA)</t>
  </si>
  <si>
    <t>Kz 61 (UStVA)</t>
  </si>
  <si>
    <t>Steuer IG - E / Vorsteuer</t>
  </si>
  <si>
    <t>Kz 62 (UStVA)</t>
  </si>
  <si>
    <t>Kz 67 (UStVA)</t>
  </si>
  <si>
    <t>Steuer 13b / Vorsteuer</t>
  </si>
  <si>
    <t>Kz 69 (UStVA)</t>
  </si>
  <si>
    <t>Kz 39 (UStVA)</t>
  </si>
  <si>
    <t>Kz. 83 / Berechnung</t>
  </si>
  <si>
    <t xml:space="preserve">Januar: </t>
  </si>
  <si>
    <t xml:space="preserve">Februar: </t>
  </si>
  <si>
    <t xml:space="preserve">März: </t>
  </si>
  <si>
    <t xml:space="preserve">April: </t>
  </si>
  <si>
    <t xml:space="preserve">Mai: </t>
  </si>
  <si>
    <t xml:space="preserve">Juni: </t>
  </si>
  <si>
    <t xml:space="preserve">Juli: </t>
  </si>
  <si>
    <t xml:space="preserve">August: </t>
  </si>
  <si>
    <t xml:space="preserve">September: </t>
  </si>
  <si>
    <t xml:space="preserve">Oktober: </t>
  </si>
  <si>
    <t xml:space="preserve">November: </t>
  </si>
  <si>
    <t>Dezember:</t>
  </si>
  <si>
    <t>¯</t>
  </si>
  <si>
    <t>VZ-Soll inkl. SVZ:</t>
  </si>
  <si>
    <t>Summe gem VA:</t>
  </si>
  <si>
    <t>Summe UStE (rechn.):</t>
  </si>
  <si>
    <t>¬</t>
  </si>
  <si>
    <t>Noch zu entrichten/</t>
  </si>
  <si>
    <t>Erstattungsanspruch:</t>
  </si>
  <si>
    <t>Finanzamt München</t>
  </si>
  <si>
    <t>Steuerkennzeichen:</t>
  </si>
  <si>
    <t>Voranmeldungen 202x:</t>
  </si>
  <si>
    <t>Kennziffer in der UStVA:</t>
  </si>
  <si>
    <t>Sachverhalt 1</t>
  </si>
  <si>
    <t>Sachverhalt 2</t>
  </si>
  <si>
    <t>Sachverhalt 3</t>
  </si>
  <si>
    <t>Anpassungen UStE</t>
  </si>
  <si>
    <t>Thema:</t>
  </si>
  <si>
    <t>unentgeltliche Wertabgaben -          s. Leistungen</t>
  </si>
  <si>
    <t>Zahllast / Erstattungsanspruch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</si>
</sst>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8" formatCode="#,##0\ &quot;€&quot;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Symbol"/>
      <family val="1"/>
      <charset val="2"/>
    </font>
    <font>
      <sz val="10"/>
      <name val="Symbol"/>
      <family val="1"/>
      <charset val="2"/>
    </font>
    <font>
      <b/>
      <sz val="8"/>
      <color indexed="57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"/>
      <color theme="0" tint="-0.499984740745262"/>
      <name val="Symbol"/>
      <family val="1"/>
      <charset val="2"/>
    </font>
    <font>
      <i/>
      <sz val="10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11"/>
      <color rgb="FF000000"/>
      <name val="Calibri"/>
      <family val="2"/>
      <scheme val="minor"/>
    </font>
    <font>
      <b/>
      <i/>
      <sz val="10"/>
      <name val="Arial"/>
      <family val="2"/>
    </font>
    <font>
      <b/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2" fillId="0" borderId="0"/>
    <xf numFmtId="0" fontId="2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/>
    <xf numFmtId="0" fontId="8" fillId="0" borderId="0" xfId="0" applyFont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4" fontId="8" fillId="0" borderId="1" xfId="0" applyNumberFormat="1" applyFont="1" applyBorder="1"/>
    <xf numFmtId="0" fontId="7" fillId="0" borderId="0" xfId="0" applyFont="1"/>
    <xf numFmtId="164" fontId="10" fillId="0" borderId="0" xfId="0" applyNumberFormat="1" applyFont="1" applyAlignment="1">
      <alignment horizontal="center"/>
    </xf>
    <xf numFmtId="0" fontId="8" fillId="0" borderId="5" xfId="0" applyFont="1" applyBorder="1"/>
    <xf numFmtId="164" fontId="6" fillId="0" borderId="6" xfId="0" applyNumberFormat="1" applyFont="1" applyBorder="1"/>
    <xf numFmtId="0" fontId="10" fillId="0" borderId="0" xfId="0" applyFont="1" applyAlignment="1">
      <alignment horizontal="center"/>
    </xf>
    <xf numFmtId="0" fontId="6" fillId="0" borderId="7" xfId="0" applyFont="1" applyBorder="1"/>
    <xf numFmtId="0" fontId="9" fillId="0" borderId="0" xfId="0" applyFont="1" applyAlignment="1">
      <alignment horizontal="center"/>
    </xf>
    <xf numFmtId="164" fontId="6" fillId="0" borderId="8" xfId="0" applyNumberFormat="1" applyFont="1" applyBorder="1"/>
    <xf numFmtId="164" fontId="8" fillId="0" borderId="5" xfId="0" applyNumberFormat="1" applyFont="1" applyBorder="1"/>
    <xf numFmtId="164" fontId="7" fillId="0" borderId="0" xfId="0" applyNumberFormat="1" applyFont="1"/>
    <xf numFmtId="164" fontId="8" fillId="0" borderId="0" xfId="0" applyNumberFormat="1" applyFont="1"/>
    <xf numFmtId="0" fontId="12" fillId="0" borderId="0" xfId="0" quotePrefix="1" applyFont="1"/>
    <xf numFmtId="0" fontId="13" fillId="0" borderId="0" xfId="0" applyFont="1"/>
    <xf numFmtId="0" fontId="14" fillId="0" borderId="0" xfId="0" applyFont="1"/>
    <xf numFmtId="164" fontId="6" fillId="0" borderId="9" xfId="0" applyNumberFormat="1" applyFont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164" fontId="6" fillId="0" borderId="12" xfId="0" applyNumberFormat="1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" xfId="0" applyNumberFormat="1" applyFont="1" applyBorder="1"/>
    <xf numFmtId="164" fontId="6" fillId="0" borderId="18" xfId="0" applyNumberFormat="1" applyFont="1" applyBorder="1"/>
    <xf numFmtId="164" fontId="6" fillId="0" borderId="0" xfId="1" applyNumberFormat="1" applyAlignment="1">
      <alignment wrapText="1"/>
    </xf>
    <xf numFmtId="164" fontId="15" fillId="0" borderId="0" xfId="0" applyNumberFormat="1" applyFont="1"/>
    <xf numFmtId="164" fontId="14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1"/>
    <xf numFmtId="0" fontId="14" fillId="0" borderId="0" xfId="1" applyFont="1"/>
    <xf numFmtId="0" fontId="16" fillId="0" borderId="0" xfId="0" applyFont="1" applyAlignment="1">
      <alignment horizontal="center"/>
    </xf>
    <xf numFmtId="0" fontId="17" fillId="0" borderId="0" xfId="0" applyFont="1"/>
    <xf numFmtId="164" fontId="17" fillId="0" borderId="10" xfId="0" applyNumberFormat="1" applyFont="1" applyBorder="1"/>
    <xf numFmtId="164" fontId="17" fillId="0" borderId="13" xfId="0" applyNumberFormat="1" applyFont="1" applyBorder="1"/>
    <xf numFmtId="164" fontId="17" fillId="0" borderId="16" xfId="0" applyNumberFormat="1" applyFont="1" applyBorder="1"/>
    <xf numFmtId="164" fontId="19" fillId="0" borderId="0" xfId="0" applyNumberFormat="1" applyFont="1" applyAlignment="1">
      <alignment horizontal="center"/>
    </xf>
    <xf numFmtId="0" fontId="17" fillId="0" borderId="1" xfId="0" applyFont="1" applyBorder="1"/>
    <xf numFmtId="164" fontId="17" fillId="0" borderId="0" xfId="0" applyNumberFormat="1" applyFont="1"/>
    <xf numFmtId="164" fontId="20" fillId="0" borderId="0" xfId="0" applyNumberFormat="1" applyFont="1"/>
    <xf numFmtId="0" fontId="21" fillId="0" borderId="0" xfId="0" applyFont="1" applyAlignment="1">
      <alignment horizontal="center"/>
    </xf>
    <xf numFmtId="164" fontId="17" fillId="0" borderId="0" xfId="1" applyNumberFormat="1" applyFont="1" applyAlignment="1">
      <alignment wrapText="1"/>
    </xf>
    <xf numFmtId="164" fontId="6" fillId="2" borderId="10" xfId="0" applyNumberFormat="1" applyFont="1" applyFill="1" applyBorder="1"/>
    <xf numFmtId="164" fontId="6" fillId="2" borderId="13" xfId="0" applyNumberFormat="1" applyFont="1" applyFill="1" applyBorder="1"/>
    <xf numFmtId="164" fontId="6" fillId="2" borderId="16" xfId="0" applyNumberFormat="1" applyFont="1" applyFill="1" applyBorder="1"/>
    <xf numFmtId="164" fontId="17" fillId="2" borderId="10" xfId="0" applyNumberFormat="1" applyFont="1" applyFill="1" applyBorder="1"/>
    <xf numFmtId="164" fontId="17" fillId="2" borderId="13" xfId="0" applyNumberFormat="1" applyFont="1" applyFill="1" applyBorder="1"/>
    <xf numFmtId="164" fontId="17" fillId="2" borderId="16" xfId="0" applyNumberFormat="1" applyFont="1" applyFill="1" applyBorder="1"/>
    <xf numFmtId="164" fontId="6" fillId="3" borderId="10" xfId="0" applyNumberFormat="1" applyFont="1" applyFill="1" applyBorder="1"/>
    <xf numFmtId="164" fontId="6" fillId="3" borderId="13" xfId="0" applyNumberFormat="1" applyFont="1" applyFill="1" applyBorder="1"/>
    <xf numFmtId="164" fontId="6" fillId="3" borderId="16" xfId="0" applyNumberFormat="1" applyFont="1" applyFill="1" applyBorder="1"/>
    <xf numFmtId="164" fontId="17" fillId="3" borderId="10" xfId="0" applyNumberFormat="1" applyFont="1" applyFill="1" applyBorder="1"/>
    <xf numFmtId="164" fontId="17" fillId="3" borderId="13" xfId="0" applyNumberFormat="1" applyFont="1" applyFill="1" applyBorder="1"/>
    <xf numFmtId="164" fontId="17" fillId="3" borderId="16" xfId="0" applyNumberFormat="1" applyFont="1" applyFill="1" applyBorder="1"/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6" fillId="0" borderId="19" xfId="0" applyFont="1" applyBorder="1"/>
    <xf numFmtId="164" fontId="6" fillId="0" borderId="0" xfId="1" quotePrefix="1" applyNumberFormat="1" applyAlignment="1">
      <alignment wrapText="1"/>
    </xf>
    <xf numFmtId="0" fontId="11" fillId="0" borderId="0" xfId="0" applyFont="1"/>
    <xf numFmtId="168" fontId="6" fillId="0" borderId="0" xfId="0" applyNumberFormat="1" applyFont="1"/>
    <xf numFmtId="168" fontId="7" fillId="0" borderId="0" xfId="0" applyNumberFormat="1" applyFont="1"/>
    <xf numFmtId="164" fontId="6" fillId="0" borderId="0" xfId="1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3" fillId="0" borderId="0" xfId="0" applyFont="1"/>
    <xf numFmtId="164" fontId="6" fillId="0" borderId="21" xfId="0" applyNumberFormat="1" applyFont="1" applyBorder="1"/>
    <xf numFmtId="164" fontId="6" fillId="0" borderId="0" xfId="0" applyNumberFormat="1" applyFont="1" applyBorder="1"/>
    <xf numFmtId="164" fontId="6" fillId="0" borderId="0" xfId="0" applyNumberFormat="1" applyFont="1" applyFill="1"/>
    <xf numFmtId="164" fontId="6" fillId="0" borderId="18" xfId="0" applyNumberFormat="1" applyFont="1" applyFill="1" applyBorder="1"/>
    <xf numFmtId="164" fontId="17" fillId="0" borderId="18" xfId="0" applyNumberFormat="1" applyFont="1" applyBorder="1"/>
    <xf numFmtId="168" fontId="8" fillId="0" borderId="1" xfId="0" applyNumberFormat="1" applyFont="1" applyFill="1" applyBorder="1"/>
    <xf numFmtId="164" fontId="8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4" fontId="17" fillId="3" borderId="23" xfId="0" applyNumberFormat="1" applyFont="1" applyFill="1" applyBorder="1"/>
    <xf numFmtId="164" fontId="17" fillId="2" borderId="23" xfId="0" applyNumberFormat="1" applyFont="1" applyFill="1" applyBorder="1"/>
    <xf numFmtId="0" fontId="8" fillId="0" borderId="24" xfId="0" applyFont="1" applyBorder="1"/>
    <xf numFmtId="0" fontId="8" fillId="0" borderId="20" xfId="0" applyFont="1" applyBorder="1"/>
    <xf numFmtId="0" fontId="4" fillId="4" borderId="2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 wrapText="1"/>
    </xf>
    <xf numFmtId="0" fontId="18" fillId="4" borderId="25" xfId="0" applyFont="1" applyFill="1" applyBorder="1" applyAlignment="1">
      <alignment horizontal="center" wrapText="1"/>
    </xf>
    <xf numFmtId="0" fontId="18" fillId="4" borderId="22" xfId="0" applyFont="1" applyFill="1" applyBorder="1" applyAlignment="1">
      <alignment horizontal="center" wrapText="1"/>
    </xf>
    <xf numFmtId="0" fontId="18" fillId="4" borderId="22" xfId="0" applyFont="1" applyFill="1" applyBorder="1" applyAlignment="1">
      <alignment horizontal="center" wrapText="1"/>
    </xf>
    <xf numFmtId="0" fontId="18" fillId="4" borderId="26" xfId="0" applyFont="1" applyFill="1" applyBorder="1" applyAlignment="1">
      <alignment horizontal="center" wrapText="1"/>
    </xf>
    <xf numFmtId="0" fontId="21" fillId="4" borderId="26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64" fontId="17" fillId="0" borderId="0" xfId="0" applyNumberFormat="1" applyFont="1" applyAlignment="1">
      <alignment wrapText="1"/>
    </xf>
    <xf numFmtId="164" fontId="24" fillId="0" borderId="1" xfId="0" applyNumberFormat="1" applyFont="1" applyBorder="1"/>
    <xf numFmtId="164" fontId="24" fillId="0" borderId="1" xfId="0" applyNumberFormat="1" applyFont="1" applyBorder="1" applyAlignment="1">
      <alignment horizontal="center"/>
    </xf>
    <xf numFmtId="0" fontId="4" fillId="4" borderId="27" xfId="0" applyFont="1" applyFill="1" applyBorder="1" applyAlignment="1">
      <alignment horizontal="center" wrapText="1"/>
    </xf>
    <xf numFmtId="0" fontId="8" fillId="0" borderId="28" xfId="0" applyFont="1" applyBorder="1"/>
  </cellXfs>
  <cellStyles count="13">
    <cellStyle name="Komma 2" xfId="3" xr:uid="{9339F0CA-0022-4CFD-A36B-FC257F26AFD2}"/>
    <cellStyle name="Komma 3" xfId="10" xr:uid="{B7CC3A44-F48C-4429-97BA-55BE10013510}"/>
    <cellStyle name="Komma 4" xfId="12" xr:uid="{59DECD07-1064-4B22-A1BC-BE346E35AAA3}"/>
    <cellStyle name="Normal" xfId="5" xr:uid="{06AF2604-036B-47BF-B5C8-1AC98AB96757}"/>
    <cellStyle name="Prozent 2" xfId="9" xr:uid="{91ACFF88-764E-45B5-85A7-70ACA2D6348A}"/>
    <cellStyle name="Standard" xfId="0" builtinId="0"/>
    <cellStyle name="Standard 2" xfId="1" xr:uid="{00000000-0005-0000-0000-000001000000}"/>
    <cellStyle name="Standard 3" xfId="2" xr:uid="{158AEF57-102F-4F4D-9216-EEDA588075B1}"/>
    <cellStyle name="Standard 4" xfId="6" xr:uid="{F8316B97-6127-4CCD-8FE1-5E1504343B41}"/>
    <cellStyle name="Standard 5" xfId="7" xr:uid="{FDC5655C-BB8F-4C1E-BF88-9D8C861348C7}"/>
    <cellStyle name="Standard 6" xfId="4" xr:uid="{4152AF26-C20D-422B-B413-4501E02E3479}"/>
    <cellStyle name="Standard 7" xfId="11" xr:uid="{B2DA09F8-C1CC-482B-8968-529C11C93B23}"/>
    <cellStyle name="Währung 2" xfId="8" xr:uid="{CA6F8B3B-495C-4D70-A83A-88AAB4BE0B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M44"/>
  <sheetViews>
    <sheetView tabSelected="1" topLeftCell="A7" zoomScale="120" zoomScaleNormal="120" workbookViewId="0">
      <pane ySplit="5" topLeftCell="A12" activePane="bottomLeft" state="frozen"/>
      <selection activeCell="A7" sqref="A7"/>
      <selection pane="bottomLeft" activeCell="F29" sqref="F29"/>
    </sheetView>
  </sheetViews>
  <sheetFormatPr baseColWidth="10" defaultColWidth="11.33203125" defaultRowHeight="13" x14ac:dyDescent="0.15"/>
  <cols>
    <col min="1" max="1" width="24.33203125" style="2" customWidth="1"/>
    <col min="2" max="2" width="19.33203125" style="2" customWidth="1"/>
    <col min="3" max="3" width="2.6640625" style="2" bestFit="1" customWidth="1"/>
    <col min="4" max="4" width="5.1640625" style="2" customWidth="1"/>
    <col min="5" max="5" width="13.83203125" style="2" bestFit="1" customWidth="1"/>
    <col min="6" max="6" width="16.1640625" style="2" customWidth="1"/>
    <col min="7" max="7" width="15.1640625" style="2" customWidth="1"/>
    <col min="8" max="8" width="15.33203125" style="2" bestFit="1" customWidth="1"/>
    <col min="9" max="10" width="14.33203125" style="2" customWidth="1"/>
    <col min="11" max="11" width="14.1640625" style="2" customWidth="1"/>
    <col min="12" max="12" width="13.6640625" style="2" customWidth="1"/>
    <col min="13" max="13" width="13.33203125" style="2" customWidth="1"/>
    <col min="14" max="14" width="15.1640625" style="2" customWidth="1"/>
    <col min="15" max="15" width="14.1640625" style="2" customWidth="1"/>
    <col min="16" max="16" width="14.33203125" style="2" customWidth="1"/>
    <col min="17" max="23" width="14.1640625" style="2" customWidth="1"/>
    <col min="24" max="24" width="14.83203125" style="2" bestFit="1" customWidth="1"/>
    <col min="25" max="25" width="14.1640625" style="2" customWidth="1"/>
    <col min="26" max="26" width="14.1640625" style="42" customWidth="1"/>
    <col min="27" max="27" width="15.33203125" style="2" customWidth="1"/>
    <col min="28" max="30" width="14.1640625" style="2" customWidth="1"/>
    <col min="31" max="31" width="14.1640625" style="42" customWidth="1"/>
    <col min="32" max="33" width="14.1640625" style="2" customWidth="1"/>
    <col min="34" max="34" width="14.1640625" style="42" customWidth="1"/>
    <col min="35" max="35" width="11.33203125" style="2" customWidth="1"/>
    <col min="36" max="36" width="13.33203125" style="2" customWidth="1"/>
    <col min="37" max="37" width="15.33203125" style="2" bestFit="1" customWidth="1"/>
    <col min="38" max="38" width="12.33203125" style="65" bestFit="1" customWidth="1"/>
    <col min="39" max="16384" width="11.33203125" style="2"/>
  </cols>
  <sheetData>
    <row r="1" spans="1:39" x14ac:dyDescent="0.15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1"/>
      <c r="AA1" s="1"/>
      <c r="AB1" s="1"/>
      <c r="AC1" s="1"/>
      <c r="AD1" s="1"/>
      <c r="AE1" s="41"/>
      <c r="AF1" s="1"/>
      <c r="AG1" s="1"/>
      <c r="AH1" s="41"/>
    </row>
    <row r="2" spans="1:39" x14ac:dyDescent="0.15">
      <c r="H2"/>
      <c r="I2"/>
      <c r="AL2" s="41"/>
      <c r="AM2" s="1"/>
    </row>
    <row r="3" spans="1:39" x14ac:dyDescent="0.15">
      <c r="A3" s="5" t="s">
        <v>1</v>
      </c>
      <c r="H3"/>
      <c r="I3"/>
      <c r="AL3" s="41"/>
      <c r="AM3" s="1"/>
    </row>
    <row r="4" spans="1:39" x14ac:dyDescent="0.15">
      <c r="A4" s="5" t="s">
        <v>2</v>
      </c>
      <c r="B4" s="23"/>
      <c r="C4" s="23"/>
      <c r="D4" s="23"/>
      <c r="H4"/>
      <c r="I4"/>
      <c r="J4" s="23"/>
      <c r="K4" s="23"/>
      <c r="M4" s="23"/>
      <c r="N4" s="23"/>
      <c r="O4" s="23"/>
      <c r="Q4" s="23"/>
      <c r="R4" s="23"/>
      <c r="S4" s="23"/>
      <c r="T4" s="23"/>
      <c r="U4" s="23"/>
      <c r="V4" s="23"/>
      <c r="W4" s="23"/>
      <c r="X4" s="23"/>
      <c r="Y4" s="23"/>
      <c r="AA4" s="23"/>
      <c r="AB4" s="23"/>
      <c r="AC4" s="23"/>
      <c r="AD4" s="23"/>
      <c r="AF4" s="23"/>
      <c r="AG4" s="23"/>
    </row>
    <row r="5" spans="1:39" x14ac:dyDescent="0.15">
      <c r="A5" s="5" t="s">
        <v>82</v>
      </c>
    </row>
    <row r="7" spans="1:39" x14ac:dyDescent="0.15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AE7"/>
      <c r="AF7"/>
    </row>
    <row r="8" spans="1:39" ht="14" thickBot="1" x14ac:dyDescent="0.2">
      <c r="A8" s="5" t="s">
        <v>84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9" ht="36" x14ac:dyDescent="0.15">
      <c r="A9" s="87" t="s">
        <v>90</v>
      </c>
      <c r="B9" s="109" t="s">
        <v>92</v>
      </c>
      <c r="E9" s="89" t="s">
        <v>3</v>
      </c>
      <c r="F9" s="90" t="s">
        <v>4</v>
      </c>
      <c r="G9" s="90" t="s">
        <v>5</v>
      </c>
      <c r="H9" s="90" t="s">
        <v>6</v>
      </c>
      <c r="I9" s="90" t="s">
        <v>7</v>
      </c>
      <c r="J9" s="91" t="s">
        <v>91</v>
      </c>
      <c r="K9" s="91" t="s">
        <v>8</v>
      </c>
      <c r="L9" s="90" t="s">
        <v>9</v>
      </c>
      <c r="M9" s="90" t="s">
        <v>10</v>
      </c>
      <c r="N9" s="91" t="s">
        <v>11</v>
      </c>
      <c r="O9" s="91" t="s">
        <v>12</v>
      </c>
      <c r="P9" s="90" t="s">
        <v>14</v>
      </c>
      <c r="Q9" s="91" t="s">
        <v>15</v>
      </c>
      <c r="R9" s="91" t="s">
        <v>16</v>
      </c>
      <c r="S9" s="91" t="s">
        <v>17</v>
      </c>
      <c r="T9" s="91" t="s">
        <v>18</v>
      </c>
      <c r="U9" s="91" t="s">
        <v>19</v>
      </c>
      <c r="V9" s="91" t="s">
        <v>20</v>
      </c>
      <c r="W9" s="91" t="s">
        <v>21</v>
      </c>
      <c r="X9" s="91" t="s">
        <v>22</v>
      </c>
      <c r="Y9" s="91" t="s">
        <v>23</v>
      </c>
      <c r="Z9" s="97" t="s">
        <v>24</v>
      </c>
      <c r="AA9" s="90" t="s">
        <v>25</v>
      </c>
      <c r="AB9" s="90" t="s">
        <v>26</v>
      </c>
      <c r="AC9" s="91" t="s">
        <v>27</v>
      </c>
      <c r="AD9" s="91" t="s">
        <v>28</v>
      </c>
      <c r="AE9" s="98" t="s">
        <v>29</v>
      </c>
      <c r="AF9" s="90" t="s">
        <v>30</v>
      </c>
      <c r="AG9" s="91" t="s">
        <v>31</v>
      </c>
      <c r="AH9" s="98" t="s">
        <v>29</v>
      </c>
      <c r="AI9" s="90" t="s">
        <v>32</v>
      </c>
      <c r="AJ9" s="103" t="s">
        <v>33</v>
      </c>
      <c r="AK9" s="42"/>
      <c r="AL9" s="65" t="s">
        <v>13</v>
      </c>
    </row>
    <row r="10" spans="1:39" x14ac:dyDescent="0.15">
      <c r="A10" s="88" t="s">
        <v>83</v>
      </c>
      <c r="B10" s="104"/>
      <c r="E10" s="92"/>
      <c r="F10" s="93"/>
      <c r="G10" s="93"/>
      <c r="H10" s="93"/>
      <c r="I10" s="93"/>
      <c r="J10" s="94"/>
      <c r="K10" s="94"/>
      <c r="L10" s="93"/>
      <c r="M10" s="93"/>
      <c r="N10" s="94"/>
      <c r="O10" s="94"/>
      <c r="P10" s="93"/>
      <c r="Q10" s="94"/>
      <c r="R10" s="94"/>
      <c r="S10" s="94"/>
      <c r="T10" s="93"/>
      <c r="U10" s="94"/>
      <c r="V10" s="94"/>
      <c r="W10" s="94"/>
      <c r="X10" s="94"/>
      <c r="Y10" s="94"/>
      <c r="Z10" s="99"/>
      <c r="AA10" s="93"/>
      <c r="AB10" s="93"/>
      <c r="AC10" s="94"/>
      <c r="AD10" s="94"/>
      <c r="AE10" s="100"/>
      <c r="AF10" s="93"/>
      <c r="AG10" s="94"/>
      <c r="AH10" s="100"/>
      <c r="AI10" s="93"/>
      <c r="AJ10" s="104"/>
      <c r="AK10" s="42"/>
    </row>
    <row r="11" spans="1:39" ht="25" thickBot="1" x14ac:dyDescent="0.2">
      <c r="A11" s="110" t="s">
        <v>85</v>
      </c>
      <c r="B11" s="105" t="s">
        <v>34</v>
      </c>
      <c r="C11" s="4"/>
      <c r="D11" s="21"/>
      <c r="E11" s="95" t="s">
        <v>35</v>
      </c>
      <c r="F11" s="96" t="s">
        <v>36</v>
      </c>
      <c r="G11" s="96" t="s">
        <v>37</v>
      </c>
      <c r="H11" s="96" t="s">
        <v>38</v>
      </c>
      <c r="I11" s="96" t="s">
        <v>38</v>
      </c>
      <c r="J11" s="96"/>
      <c r="K11" s="96"/>
      <c r="L11" s="96" t="s">
        <v>39</v>
      </c>
      <c r="M11" s="96" t="s">
        <v>39</v>
      </c>
      <c r="N11" s="96" t="s">
        <v>40</v>
      </c>
      <c r="O11" s="96" t="s">
        <v>41</v>
      </c>
      <c r="P11" s="96" t="s">
        <v>42</v>
      </c>
      <c r="Q11" s="96" t="s">
        <v>43</v>
      </c>
      <c r="R11" s="96" t="s">
        <v>44</v>
      </c>
      <c r="S11" s="96" t="s">
        <v>45</v>
      </c>
      <c r="T11" s="96" t="s">
        <v>46</v>
      </c>
      <c r="U11" s="96" t="s">
        <v>47</v>
      </c>
      <c r="V11" s="96" t="s">
        <v>48</v>
      </c>
      <c r="W11" s="96" t="s">
        <v>49</v>
      </c>
      <c r="X11" s="96" t="s">
        <v>50</v>
      </c>
      <c r="Y11" s="96" t="s">
        <v>51</v>
      </c>
      <c r="Z11" s="101"/>
      <c r="AA11" s="96" t="s">
        <v>52</v>
      </c>
      <c r="AB11" s="96" t="s">
        <v>53</v>
      </c>
      <c r="AC11" s="96" t="s">
        <v>54</v>
      </c>
      <c r="AD11" s="96" t="s">
        <v>55</v>
      </c>
      <c r="AE11" s="102" t="s">
        <v>56</v>
      </c>
      <c r="AF11" s="96" t="s">
        <v>57</v>
      </c>
      <c r="AG11" s="96" t="s">
        <v>58</v>
      </c>
      <c r="AH11" s="102" t="s">
        <v>59</v>
      </c>
      <c r="AI11" s="96" t="s">
        <v>60</v>
      </c>
      <c r="AJ11" s="105" t="s">
        <v>61</v>
      </c>
      <c r="AK11" s="106" t="str">
        <f>B11</f>
        <v>Kz 83 (UStVA)</v>
      </c>
      <c r="AL11" s="64" t="s">
        <v>62</v>
      </c>
    </row>
    <row r="12" spans="1:39" x14ac:dyDescent="0.15">
      <c r="A12" s="67" t="s">
        <v>63</v>
      </c>
      <c r="B12" s="76"/>
      <c r="C12" s="4"/>
      <c r="D12" s="21"/>
      <c r="E12" s="24"/>
      <c r="F12" s="25"/>
      <c r="G12" s="25"/>
      <c r="H12" s="25"/>
      <c r="I12" s="25">
        <f>0.19*H12</f>
        <v>0</v>
      </c>
      <c r="J12" s="25"/>
      <c r="K12" s="25"/>
      <c r="L12" s="25"/>
      <c r="M12" s="25">
        <f>0.07*L12</f>
        <v>0</v>
      </c>
      <c r="N12" s="25"/>
      <c r="O12" s="25"/>
      <c r="P12" s="25"/>
      <c r="Q12" s="52">
        <f>P12*0.19</f>
        <v>0</v>
      </c>
      <c r="R12" s="25"/>
      <c r="S12" s="25"/>
      <c r="T12" s="25"/>
      <c r="U12" s="52"/>
      <c r="V12" s="25"/>
      <c r="W12" s="25"/>
      <c r="X12" s="25"/>
      <c r="Y12" s="58"/>
      <c r="Z12" s="43"/>
      <c r="AA12" s="25"/>
      <c r="AB12" s="25"/>
      <c r="AC12" s="25"/>
      <c r="AD12" s="25"/>
      <c r="AE12" s="55">
        <f>Q12+U12-AD12</f>
        <v>0</v>
      </c>
      <c r="AF12" s="25"/>
      <c r="AG12" s="58"/>
      <c r="AH12" s="61">
        <f>Y12-AG12</f>
        <v>0</v>
      </c>
      <c r="AI12" s="25"/>
      <c r="AJ12" s="26"/>
      <c r="AK12" s="48">
        <f>(I12+M12+O12+Q12+U12+Y12+AB12)-(AC12+AD12+AF12+AG12)</f>
        <v>0</v>
      </c>
      <c r="AL12" s="66">
        <f>B12-AK12</f>
        <v>0</v>
      </c>
    </row>
    <row r="13" spans="1:39" x14ac:dyDescent="0.15">
      <c r="A13" s="7" t="s">
        <v>64</v>
      </c>
      <c r="B13" s="13"/>
      <c r="C13" s="4"/>
      <c r="D13" s="21"/>
      <c r="E13" s="27"/>
      <c r="F13" s="28"/>
      <c r="G13" s="28"/>
      <c r="H13" s="28"/>
      <c r="I13" s="28">
        <f t="shared" ref="I13:I23" si="0">0.19*H13</f>
        <v>0</v>
      </c>
      <c r="J13" s="28"/>
      <c r="K13" s="28"/>
      <c r="L13" s="28"/>
      <c r="M13" s="28">
        <f t="shared" ref="M13:M23" si="1">0.07*L13</f>
        <v>0</v>
      </c>
      <c r="N13" s="28"/>
      <c r="O13" s="28"/>
      <c r="P13" s="28"/>
      <c r="Q13" s="53">
        <f t="shared" ref="Q13:Q22" si="2">P13*0.19</f>
        <v>0</v>
      </c>
      <c r="R13" s="28"/>
      <c r="S13" s="28"/>
      <c r="T13" s="28"/>
      <c r="U13" s="53"/>
      <c r="V13" s="28"/>
      <c r="W13" s="28"/>
      <c r="X13" s="28"/>
      <c r="Y13" s="59"/>
      <c r="Z13" s="44"/>
      <c r="AA13" s="28"/>
      <c r="AB13" s="28"/>
      <c r="AC13" s="28"/>
      <c r="AD13" s="28"/>
      <c r="AE13" s="56">
        <f>Q13+U13-AD13</f>
        <v>0</v>
      </c>
      <c r="AF13" s="28"/>
      <c r="AG13" s="59"/>
      <c r="AH13" s="62">
        <f>Y13-AG13</f>
        <v>0</v>
      </c>
      <c r="AI13" s="28"/>
      <c r="AJ13" s="29"/>
      <c r="AK13" s="48">
        <f>(I13+M13+O13+Q13+U13+Y13+AB13)-(AC13+AD13+AF13+AG13)</f>
        <v>0</v>
      </c>
      <c r="AL13" s="66">
        <f>B13-AK13</f>
        <v>0</v>
      </c>
    </row>
    <row r="14" spans="1:39" x14ac:dyDescent="0.15">
      <c r="A14" s="7" t="s">
        <v>65</v>
      </c>
      <c r="B14" s="13"/>
      <c r="C14" s="4"/>
      <c r="D14" s="21"/>
      <c r="E14" s="27"/>
      <c r="F14" s="28"/>
      <c r="G14" s="28"/>
      <c r="H14" s="28"/>
      <c r="I14" s="28">
        <f t="shared" si="0"/>
        <v>0</v>
      </c>
      <c r="J14" s="28"/>
      <c r="K14" s="28"/>
      <c r="L14" s="28"/>
      <c r="M14" s="28">
        <f t="shared" si="1"/>
        <v>0</v>
      </c>
      <c r="N14" s="28"/>
      <c r="O14" s="28"/>
      <c r="P14" s="28"/>
      <c r="Q14" s="53">
        <f t="shared" si="2"/>
        <v>0</v>
      </c>
      <c r="R14" s="28"/>
      <c r="S14" s="28"/>
      <c r="T14" s="28"/>
      <c r="U14" s="53"/>
      <c r="V14" s="28"/>
      <c r="W14" s="28"/>
      <c r="X14" s="28"/>
      <c r="Y14" s="59"/>
      <c r="Z14" s="44"/>
      <c r="AA14" s="28"/>
      <c r="AB14" s="28"/>
      <c r="AC14" s="28"/>
      <c r="AD14" s="28"/>
      <c r="AE14" s="56">
        <f>Q14+U14-AD14</f>
        <v>0</v>
      </c>
      <c r="AF14" s="28"/>
      <c r="AG14" s="59"/>
      <c r="AH14" s="62">
        <f>Y14-AG14</f>
        <v>0</v>
      </c>
      <c r="AI14" s="28"/>
      <c r="AJ14" s="29"/>
      <c r="AK14" s="48">
        <f>(I14+M14+O14+Q14+U14+Y14+AB14)-(AC14+AD14+AF14+AG14)</f>
        <v>0</v>
      </c>
      <c r="AL14" s="66">
        <f>B14-AK14</f>
        <v>0</v>
      </c>
    </row>
    <row r="15" spans="1:39" x14ac:dyDescent="0.15">
      <c r="A15" s="7" t="s">
        <v>66</v>
      </c>
      <c r="B15" s="13"/>
      <c r="C15" s="4"/>
      <c r="D15" s="21"/>
      <c r="E15" s="27"/>
      <c r="F15" s="28"/>
      <c r="G15" s="28"/>
      <c r="H15" s="28"/>
      <c r="I15" s="28">
        <f t="shared" si="0"/>
        <v>0</v>
      </c>
      <c r="J15" s="28"/>
      <c r="K15" s="28"/>
      <c r="L15" s="28"/>
      <c r="M15" s="28">
        <f t="shared" si="1"/>
        <v>0</v>
      </c>
      <c r="N15" s="28"/>
      <c r="O15" s="28"/>
      <c r="P15" s="28"/>
      <c r="Q15" s="53">
        <f t="shared" si="2"/>
        <v>0</v>
      </c>
      <c r="R15" s="28"/>
      <c r="S15" s="28"/>
      <c r="T15" s="28"/>
      <c r="U15" s="53"/>
      <c r="V15" s="28"/>
      <c r="W15" s="28"/>
      <c r="X15" s="28"/>
      <c r="Y15" s="59"/>
      <c r="Z15" s="44"/>
      <c r="AA15" s="28"/>
      <c r="AB15" s="28"/>
      <c r="AC15" s="28"/>
      <c r="AD15" s="28"/>
      <c r="AE15" s="56">
        <f>Q15+U15-AD15</f>
        <v>0</v>
      </c>
      <c r="AF15" s="28"/>
      <c r="AG15" s="59"/>
      <c r="AH15" s="62">
        <f>Y15-AG15</f>
        <v>0</v>
      </c>
      <c r="AI15" s="28"/>
      <c r="AJ15" s="29"/>
      <c r="AK15" s="48">
        <f>(I15+M15+O15+Q15+U15+Y15+AB15)-(AC15+AD15+AF15+AG15)</f>
        <v>0</v>
      </c>
      <c r="AL15" s="66">
        <f>B15-AK15</f>
        <v>0</v>
      </c>
    </row>
    <row r="16" spans="1:39" x14ac:dyDescent="0.15">
      <c r="A16" s="7" t="s">
        <v>67</v>
      </c>
      <c r="B16" s="13"/>
      <c r="C16" s="4"/>
      <c r="D16" s="21"/>
      <c r="E16" s="27"/>
      <c r="F16" s="28"/>
      <c r="G16" s="28"/>
      <c r="H16" s="28"/>
      <c r="I16" s="28">
        <f t="shared" si="0"/>
        <v>0</v>
      </c>
      <c r="J16" s="28"/>
      <c r="K16" s="28"/>
      <c r="L16" s="28"/>
      <c r="M16" s="28">
        <f t="shared" si="1"/>
        <v>0</v>
      </c>
      <c r="N16" s="28"/>
      <c r="O16" s="28"/>
      <c r="P16" s="28"/>
      <c r="Q16" s="53">
        <f t="shared" si="2"/>
        <v>0</v>
      </c>
      <c r="R16" s="28"/>
      <c r="S16" s="28"/>
      <c r="T16" s="28"/>
      <c r="U16" s="53"/>
      <c r="V16" s="28"/>
      <c r="W16" s="28"/>
      <c r="X16" s="28"/>
      <c r="Y16" s="59"/>
      <c r="Z16" s="44"/>
      <c r="AA16" s="28"/>
      <c r="AB16" s="28"/>
      <c r="AC16" s="28"/>
      <c r="AD16" s="28"/>
      <c r="AE16" s="56">
        <f>Q16+U16-AD16</f>
        <v>0</v>
      </c>
      <c r="AF16" s="28"/>
      <c r="AG16" s="59"/>
      <c r="AH16" s="62">
        <f>Y16-AG16</f>
        <v>0</v>
      </c>
      <c r="AI16" s="28"/>
      <c r="AJ16" s="29"/>
      <c r="AK16" s="48">
        <f>(I16+M16+O16+Q16+U16+Y16+AB16)-(AC16+AD16+AF16+AG16)</f>
        <v>0</v>
      </c>
      <c r="AL16" s="66">
        <f>B16-AK16</f>
        <v>0</v>
      </c>
    </row>
    <row r="17" spans="1:38" x14ac:dyDescent="0.15">
      <c r="A17" s="7" t="s">
        <v>68</v>
      </c>
      <c r="B17" s="13"/>
      <c r="C17" s="4"/>
      <c r="D17" s="21"/>
      <c r="E17" s="27"/>
      <c r="F17" s="28"/>
      <c r="G17" s="28"/>
      <c r="H17" s="28"/>
      <c r="I17" s="28">
        <f t="shared" si="0"/>
        <v>0</v>
      </c>
      <c r="J17" s="28"/>
      <c r="K17" s="28"/>
      <c r="L17" s="28"/>
      <c r="M17" s="28">
        <f t="shared" si="1"/>
        <v>0</v>
      </c>
      <c r="N17" s="28"/>
      <c r="O17" s="28"/>
      <c r="P17" s="28"/>
      <c r="Q17" s="53">
        <f>P17*0.19</f>
        <v>0</v>
      </c>
      <c r="R17" s="28"/>
      <c r="S17" s="28"/>
      <c r="T17" s="28"/>
      <c r="U17" s="53"/>
      <c r="V17" s="28"/>
      <c r="W17" s="28"/>
      <c r="X17" s="28"/>
      <c r="Y17" s="59"/>
      <c r="Z17" s="44"/>
      <c r="AA17" s="28"/>
      <c r="AB17" s="28"/>
      <c r="AC17" s="28"/>
      <c r="AD17" s="28"/>
      <c r="AE17" s="56">
        <f>Q17+U17-AD17</f>
        <v>0</v>
      </c>
      <c r="AF17" s="28"/>
      <c r="AG17" s="59"/>
      <c r="AH17" s="62">
        <f>Y17-AG17</f>
        <v>0</v>
      </c>
      <c r="AI17" s="28"/>
      <c r="AJ17" s="29"/>
      <c r="AK17" s="48">
        <f>(I17+M17+O17+Q17+U17+Y17+AB17)-(AC17+AD17+AF17+AG17)</f>
        <v>0</v>
      </c>
      <c r="AL17" s="66">
        <f>B17-AK17</f>
        <v>0</v>
      </c>
    </row>
    <row r="18" spans="1:38" x14ac:dyDescent="0.15">
      <c r="A18" s="7" t="s">
        <v>69</v>
      </c>
      <c r="B18" s="13"/>
      <c r="C18" s="4"/>
      <c r="D18" s="21"/>
      <c r="E18" s="27"/>
      <c r="F18" s="28"/>
      <c r="G18" s="28"/>
      <c r="H18" s="28"/>
      <c r="I18" s="28">
        <f t="shared" si="0"/>
        <v>0</v>
      </c>
      <c r="J18" s="28"/>
      <c r="K18" s="28"/>
      <c r="L18" s="28"/>
      <c r="M18" s="28">
        <f t="shared" si="1"/>
        <v>0</v>
      </c>
      <c r="N18" s="28"/>
      <c r="O18" s="28"/>
      <c r="P18" s="28"/>
      <c r="Q18" s="53">
        <f>P18*0.19</f>
        <v>0</v>
      </c>
      <c r="R18" s="28"/>
      <c r="S18" s="28"/>
      <c r="T18" s="28"/>
      <c r="U18" s="53"/>
      <c r="V18" s="28"/>
      <c r="W18" s="28"/>
      <c r="X18" s="28"/>
      <c r="Y18" s="59"/>
      <c r="Z18" s="44"/>
      <c r="AA18" s="28"/>
      <c r="AB18" s="28"/>
      <c r="AC18" s="28"/>
      <c r="AD18" s="28"/>
      <c r="AE18" s="56">
        <f>Q18+U18-AD18</f>
        <v>0</v>
      </c>
      <c r="AF18" s="28"/>
      <c r="AG18" s="59"/>
      <c r="AH18" s="62">
        <f>Y18-AG18</f>
        <v>0</v>
      </c>
      <c r="AI18" s="28"/>
      <c r="AJ18" s="29"/>
      <c r="AK18" s="48">
        <f>(I18+M18+O18+Q18+U18+Y18+AB18)-(AC18+AD18+AF18+AG18)</f>
        <v>0</v>
      </c>
      <c r="AL18" s="66">
        <f>B18-AK18</f>
        <v>0</v>
      </c>
    </row>
    <row r="19" spans="1:38" x14ac:dyDescent="0.15">
      <c r="A19" s="7" t="s">
        <v>70</v>
      </c>
      <c r="B19" s="13"/>
      <c r="C19" s="4"/>
      <c r="D19" s="21"/>
      <c r="E19" s="27"/>
      <c r="F19" s="28"/>
      <c r="G19" s="28"/>
      <c r="H19" s="28"/>
      <c r="I19" s="28">
        <f t="shared" si="0"/>
        <v>0</v>
      </c>
      <c r="J19" s="28"/>
      <c r="K19" s="28"/>
      <c r="L19" s="28"/>
      <c r="M19" s="28">
        <f t="shared" si="1"/>
        <v>0</v>
      </c>
      <c r="N19" s="28"/>
      <c r="O19" s="28"/>
      <c r="P19" s="28"/>
      <c r="Q19" s="53">
        <f t="shared" si="2"/>
        <v>0</v>
      </c>
      <c r="R19" s="28"/>
      <c r="S19" s="28"/>
      <c r="T19" s="28"/>
      <c r="U19" s="53"/>
      <c r="V19" s="28"/>
      <c r="W19" s="28"/>
      <c r="X19" s="28"/>
      <c r="Y19" s="59"/>
      <c r="Z19" s="44"/>
      <c r="AA19" s="28"/>
      <c r="AB19" s="28"/>
      <c r="AC19" s="28"/>
      <c r="AD19" s="28"/>
      <c r="AE19" s="56">
        <f>Q19+U19-AD19</f>
        <v>0</v>
      </c>
      <c r="AF19" s="28"/>
      <c r="AG19" s="59"/>
      <c r="AH19" s="62">
        <f>Y19-AG19</f>
        <v>0</v>
      </c>
      <c r="AI19" s="28"/>
      <c r="AJ19" s="29"/>
      <c r="AK19" s="48">
        <f>(I19+M19+O19+Q19+U19+Y19+AB19)-(AC19+AD19+AF19+AG19)</f>
        <v>0</v>
      </c>
      <c r="AL19" s="66">
        <f>B19-AK19</f>
        <v>0</v>
      </c>
    </row>
    <row r="20" spans="1:38" x14ac:dyDescent="0.15">
      <c r="A20" s="7" t="s">
        <v>71</v>
      </c>
      <c r="B20" s="13"/>
      <c r="C20" s="4"/>
      <c r="D20" s="21"/>
      <c r="E20" s="27"/>
      <c r="F20" s="28"/>
      <c r="G20" s="28"/>
      <c r="H20" s="28"/>
      <c r="I20" s="28">
        <f t="shared" si="0"/>
        <v>0</v>
      </c>
      <c r="J20" s="28"/>
      <c r="K20" s="28"/>
      <c r="L20" s="28"/>
      <c r="M20" s="28">
        <f t="shared" si="1"/>
        <v>0</v>
      </c>
      <c r="N20" s="28"/>
      <c r="O20" s="28"/>
      <c r="P20" s="28"/>
      <c r="Q20" s="53">
        <f t="shared" si="2"/>
        <v>0</v>
      </c>
      <c r="R20" s="28"/>
      <c r="S20" s="28"/>
      <c r="T20" s="28"/>
      <c r="U20" s="53"/>
      <c r="V20" s="28"/>
      <c r="W20" s="28"/>
      <c r="X20" s="28"/>
      <c r="Y20" s="59"/>
      <c r="Z20" s="44"/>
      <c r="AA20" s="28"/>
      <c r="AB20" s="28"/>
      <c r="AC20" s="28"/>
      <c r="AD20" s="28"/>
      <c r="AE20" s="56">
        <f>Q20+U20-AD20</f>
        <v>0</v>
      </c>
      <c r="AF20" s="28"/>
      <c r="AG20" s="59"/>
      <c r="AH20" s="62">
        <f>Y20-AG20</f>
        <v>0</v>
      </c>
      <c r="AI20" s="28"/>
      <c r="AJ20" s="29"/>
      <c r="AK20" s="48">
        <f>(I20+M20+O20+Q20+U20+Y20+AB20)-(AC20+AD20+AF20+AG20)</f>
        <v>0</v>
      </c>
      <c r="AL20" s="66">
        <f>B20-AK20</f>
        <v>0</v>
      </c>
    </row>
    <row r="21" spans="1:38" x14ac:dyDescent="0.15">
      <c r="A21" s="7" t="s">
        <v>72</v>
      </c>
      <c r="B21" s="13"/>
      <c r="C21" s="4"/>
      <c r="D21" s="21"/>
      <c r="E21" s="27"/>
      <c r="F21" s="28"/>
      <c r="G21" s="28"/>
      <c r="H21" s="28"/>
      <c r="I21" s="28">
        <f t="shared" si="0"/>
        <v>0</v>
      </c>
      <c r="J21" s="28"/>
      <c r="K21" s="28"/>
      <c r="L21" s="28"/>
      <c r="M21" s="28">
        <f t="shared" si="1"/>
        <v>0</v>
      </c>
      <c r="N21" s="28"/>
      <c r="O21" s="28"/>
      <c r="P21" s="28"/>
      <c r="Q21" s="53">
        <f t="shared" si="2"/>
        <v>0</v>
      </c>
      <c r="R21" s="28"/>
      <c r="S21" s="28"/>
      <c r="T21" s="28"/>
      <c r="U21" s="53"/>
      <c r="V21" s="28"/>
      <c r="W21" s="28"/>
      <c r="X21" s="28"/>
      <c r="Y21" s="59"/>
      <c r="Z21" s="44"/>
      <c r="AA21" s="28"/>
      <c r="AB21" s="28"/>
      <c r="AC21" s="28"/>
      <c r="AD21" s="28"/>
      <c r="AE21" s="56">
        <f>Q21+U21-AD21</f>
        <v>0</v>
      </c>
      <c r="AF21" s="28"/>
      <c r="AG21" s="59"/>
      <c r="AH21" s="62">
        <f>Y21-AG21</f>
        <v>0</v>
      </c>
      <c r="AI21" s="28"/>
      <c r="AJ21" s="29"/>
      <c r="AK21" s="48">
        <f>(I21+M21+O21+Q21+U21+Y21+AB21)-(AC21+AD21+AF21+AG21)</f>
        <v>0</v>
      </c>
      <c r="AL21" s="66">
        <f>B21-AK21</f>
        <v>0</v>
      </c>
    </row>
    <row r="22" spans="1:38" x14ac:dyDescent="0.15">
      <c r="A22" s="7" t="s">
        <v>73</v>
      </c>
      <c r="B22" s="13"/>
      <c r="C22" s="4"/>
      <c r="D22" s="21"/>
      <c r="E22" s="27"/>
      <c r="F22" s="28"/>
      <c r="G22" s="28"/>
      <c r="H22" s="28"/>
      <c r="I22" s="28">
        <f t="shared" si="0"/>
        <v>0</v>
      </c>
      <c r="J22" s="28"/>
      <c r="K22" s="28"/>
      <c r="L22" s="28"/>
      <c r="M22" s="28">
        <f t="shared" si="1"/>
        <v>0</v>
      </c>
      <c r="N22" s="28"/>
      <c r="O22" s="28"/>
      <c r="P22" s="28"/>
      <c r="Q22" s="53">
        <f t="shared" si="2"/>
        <v>0</v>
      </c>
      <c r="R22" s="28"/>
      <c r="S22" s="28"/>
      <c r="T22" s="28"/>
      <c r="U22" s="53"/>
      <c r="V22" s="28"/>
      <c r="W22" s="28"/>
      <c r="X22" s="28"/>
      <c r="Y22" s="59"/>
      <c r="Z22" s="44"/>
      <c r="AA22" s="28"/>
      <c r="AB22" s="28"/>
      <c r="AC22" s="28"/>
      <c r="AD22" s="28"/>
      <c r="AE22" s="56">
        <f>Q22+U22-AD22</f>
        <v>0</v>
      </c>
      <c r="AF22" s="28"/>
      <c r="AG22" s="59"/>
      <c r="AH22" s="62">
        <f>Y22-AG22</f>
        <v>0</v>
      </c>
      <c r="AI22" s="28"/>
      <c r="AJ22" s="29"/>
      <c r="AK22" s="48">
        <f>(I22+M22+O22+Q22+U22+Y22+AB22)-(AC22+AD22+AF22+AG22)</f>
        <v>0</v>
      </c>
      <c r="AL22" s="66">
        <f>B22-AK22</f>
        <v>0</v>
      </c>
    </row>
    <row r="23" spans="1:38" ht="14" thickBot="1" x14ac:dyDescent="0.2">
      <c r="A23" s="8" t="s">
        <v>74</v>
      </c>
      <c r="B23" s="17"/>
      <c r="C23" s="4"/>
      <c r="D23" s="21"/>
      <c r="E23" s="30"/>
      <c r="F23" s="31"/>
      <c r="G23" s="31"/>
      <c r="H23" s="31"/>
      <c r="I23" s="31">
        <f t="shared" si="0"/>
        <v>0</v>
      </c>
      <c r="J23" s="31"/>
      <c r="K23" s="31"/>
      <c r="L23" s="31"/>
      <c r="M23" s="31">
        <f t="shared" si="1"/>
        <v>0</v>
      </c>
      <c r="N23" s="31"/>
      <c r="O23" s="31"/>
      <c r="P23" s="31"/>
      <c r="Q23" s="54">
        <f>P23*0.19</f>
        <v>0</v>
      </c>
      <c r="R23" s="31"/>
      <c r="S23" s="31"/>
      <c r="T23" s="31"/>
      <c r="U23" s="54"/>
      <c r="V23" s="31"/>
      <c r="W23" s="31"/>
      <c r="X23" s="31"/>
      <c r="Y23" s="60"/>
      <c r="Z23" s="45"/>
      <c r="AA23" s="31"/>
      <c r="AB23" s="31"/>
      <c r="AC23" s="31"/>
      <c r="AD23" s="31"/>
      <c r="AE23" s="57">
        <f>Q23+U23-AD23</f>
        <v>0</v>
      </c>
      <c r="AF23" s="31"/>
      <c r="AG23" s="60"/>
      <c r="AH23" s="63">
        <f>Y23-AG23</f>
        <v>0</v>
      </c>
      <c r="AI23" s="31"/>
      <c r="AJ23" s="32"/>
      <c r="AK23" s="48">
        <f>(I23+M23+O23+Q23+U23+Y23+AB23)-(AC23+AD23+AF23+AG23)</f>
        <v>0</v>
      </c>
      <c r="AL23" s="66">
        <f>B23-AK23</f>
        <v>0</v>
      </c>
    </row>
    <row r="24" spans="1:38" ht="12.75" customHeight="1" x14ac:dyDescent="0.15">
      <c r="A24" s="15"/>
      <c r="B24" s="11"/>
      <c r="C24" s="11"/>
      <c r="E24" s="11" t="s">
        <v>75</v>
      </c>
      <c r="F24" s="11" t="s">
        <v>75</v>
      </c>
      <c r="G24" s="11" t="s">
        <v>75</v>
      </c>
      <c r="H24" s="11" t="s">
        <v>75</v>
      </c>
      <c r="I24" s="11" t="s">
        <v>75</v>
      </c>
      <c r="J24" s="11" t="s">
        <v>75</v>
      </c>
      <c r="K24" s="11" t="s">
        <v>75</v>
      </c>
      <c r="L24" s="11" t="s">
        <v>75</v>
      </c>
      <c r="M24" s="11" t="s">
        <v>75</v>
      </c>
      <c r="N24" s="11" t="s">
        <v>75</v>
      </c>
      <c r="O24" s="11" t="s">
        <v>75</v>
      </c>
      <c r="P24" s="11" t="s">
        <v>75</v>
      </c>
      <c r="Q24" s="11" t="s">
        <v>75</v>
      </c>
      <c r="R24" s="11" t="s">
        <v>75</v>
      </c>
      <c r="S24" s="11" t="s">
        <v>75</v>
      </c>
      <c r="T24" s="11" t="s">
        <v>75</v>
      </c>
      <c r="U24" s="11" t="s">
        <v>75</v>
      </c>
      <c r="V24" s="11" t="s">
        <v>75</v>
      </c>
      <c r="W24" s="11" t="s">
        <v>75</v>
      </c>
      <c r="X24" s="11" t="s">
        <v>75</v>
      </c>
      <c r="Y24" s="11" t="s">
        <v>75</v>
      </c>
      <c r="Z24" s="46" t="s">
        <v>75</v>
      </c>
      <c r="AA24" s="11" t="s">
        <v>75</v>
      </c>
      <c r="AB24" s="11" t="s">
        <v>75</v>
      </c>
      <c r="AC24" s="11" t="s">
        <v>75</v>
      </c>
      <c r="AD24" s="11" t="s">
        <v>75</v>
      </c>
      <c r="AE24" s="46"/>
      <c r="AF24" s="11" t="s">
        <v>75</v>
      </c>
      <c r="AG24" s="11" t="s">
        <v>75</v>
      </c>
      <c r="AH24" s="46"/>
      <c r="AI24" s="11" t="s">
        <v>75</v>
      </c>
      <c r="AJ24" s="4"/>
      <c r="AK24" s="48"/>
    </row>
    <row r="25" spans="1:38" ht="12.75" customHeight="1" x14ac:dyDescent="0.15">
      <c r="B25" s="11"/>
      <c r="C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46"/>
      <c r="AA25" s="11"/>
      <c r="AB25" s="11"/>
      <c r="AC25" s="11"/>
      <c r="AD25" s="11"/>
      <c r="AE25" s="46"/>
      <c r="AF25" s="11"/>
      <c r="AG25" s="11"/>
      <c r="AH25" s="46"/>
      <c r="AI25" s="11"/>
      <c r="AJ25" s="4"/>
      <c r="AK25" s="48"/>
    </row>
    <row r="26" spans="1:38" x14ac:dyDescent="0.15">
      <c r="A26" s="6" t="s">
        <v>76</v>
      </c>
      <c r="B26" s="9">
        <f>SUM(B12:B23)</f>
        <v>0</v>
      </c>
      <c r="C26" s="2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33"/>
      <c r="Z26" s="47"/>
      <c r="AA26" s="6"/>
      <c r="AB26" s="6"/>
      <c r="AC26" s="6"/>
      <c r="AD26" s="6"/>
      <c r="AE26" s="47"/>
      <c r="AF26" s="6"/>
      <c r="AG26" s="6"/>
      <c r="AJ26" s="4"/>
      <c r="AK26" s="107">
        <f>SUM(AK11:AK23)</f>
        <v>0</v>
      </c>
      <c r="AL26" s="108">
        <f>SUM(AL11:AL23)</f>
        <v>0</v>
      </c>
    </row>
    <row r="27" spans="1:38" x14ac:dyDescent="0.15">
      <c r="A27" s="2" t="s">
        <v>77</v>
      </c>
      <c r="B27" s="4">
        <f>(I27+M27+O27+Q27+U27+Y27+AB27)-(AC27+AD27+AF27+AG27)</f>
        <v>0</v>
      </c>
      <c r="C27" s="4"/>
      <c r="D27" s="20"/>
      <c r="E27" s="70">
        <f>SUM(E12:E23)</f>
        <v>0</v>
      </c>
      <c r="F27" s="70">
        <f>SUM(F12:F23)</f>
        <v>0</v>
      </c>
      <c r="G27" s="4">
        <f>SUM(G12:G23)</f>
        <v>0</v>
      </c>
      <c r="H27" s="70">
        <f>SUM(H12:H23)</f>
        <v>0</v>
      </c>
      <c r="I27" s="4">
        <f>H27*0.19</f>
        <v>0</v>
      </c>
      <c r="J27" s="4">
        <f>SUM(J12:J23)</f>
        <v>0</v>
      </c>
      <c r="K27" s="4">
        <f>SUM(K12:K23)</f>
        <v>0</v>
      </c>
      <c r="L27" s="4">
        <f>SUM(L12:L23)</f>
        <v>0</v>
      </c>
      <c r="M27" s="4">
        <f>L27*0.07</f>
        <v>0</v>
      </c>
      <c r="N27" s="70">
        <f>SUM(N12:N23)</f>
        <v>0</v>
      </c>
      <c r="O27" s="4">
        <f t="shared" ref="O27:AH27" si="3">SUM(O12:O23)</f>
        <v>0</v>
      </c>
      <c r="P27" s="4">
        <f t="shared" si="3"/>
        <v>0</v>
      </c>
      <c r="Q27" s="4">
        <f t="shared" si="3"/>
        <v>0</v>
      </c>
      <c r="R27" s="4">
        <f>SUM(R12:R23)</f>
        <v>0</v>
      </c>
      <c r="S27" s="4">
        <f t="shared" ref="S27" si="4">SUM(S12:S23)</f>
        <v>0</v>
      </c>
      <c r="T27" s="4">
        <f t="shared" ref="T27:U27" si="5">SUM(T12:T23)</f>
        <v>0</v>
      </c>
      <c r="U27" s="4">
        <f t="shared" si="5"/>
        <v>0</v>
      </c>
      <c r="V27" s="70">
        <f>SUM(V12:V23)</f>
        <v>0</v>
      </c>
      <c r="W27" s="70">
        <f>SUM(W12:W23)</f>
        <v>0</v>
      </c>
      <c r="X27" s="4">
        <f>SUM(X12:X23)</f>
        <v>0</v>
      </c>
      <c r="Y27" s="4">
        <f>SUM(Y12:Y23)</f>
        <v>0</v>
      </c>
      <c r="Z27" s="48">
        <f t="shared" ref="Z27" si="6">SUM(Z12:Z23)</f>
        <v>0</v>
      </c>
      <c r="AA27" s="4">
        <f t="shared" si="3"/>
        <v>0</v>
      </c>
      <c r="AB27" s="4">
        <f t="shared" si="3"/>
        <v>0</v>
      </c>
      <c r="AC27" s="4">
        <f t="shared" si="3"/>
        <v>0</v>
      </c>
      <c r="AD27" s="4">
        <f t="shared" si="3"/>
        <v>0</v>
      </c>
      <c r="AE27" s="48">
        <f t="shared" si="3"/>
        <v>0</v>
      </c>
      <c r="AF27" s="4">
        <f t="shared" si="3"/>
        <v>0</v>
      </c>
      <c r="AG27" s="4">
        <f t="shared" si="3"/>
        <v>0</v>
      </c>
      <c r="AH27" s="80">
        <f t="shared" si="3"/>
        <v>0</v>
      </c>
      <c r="AI27" s="79">
        <f>SUM(AI12:AI23)</f>
        <v>0</v>
      </c>
      <c r="AJ27" s="34">
        <f>SUM(AJ12:AJ23)</f>
        <v>0</v>
      </c>
    </row>
    <row r="28" spans="1:38" x14ac:dyDescent="0.15">
      <c r="A28" s="75" t="s">
        <v>89</v>
      </c>
      <c r="B28" s="4">
        <f>(I28+M28+O28+Q28+U28+Y28+AB28)-(AC28+AD28+AF28+AG28)</f>
        <v>0</v>
      </c>
      <c r="C28" s="10"/>
      <c r="D28" s="10"/>
      <c r="E28" s="70"/>
      <c r="F28" s="70"/>
      <c r="G28" s="37"/>
      <c r="H28" s="70"/>
      <c r="I28" s="4"/>
      <c r="J28" s="4"/>
      <c r="K28" s="4"/>
      <c r="L28" s="19"/>
      <c r="M28" s="77"/>
      <c r="N28" s="71"/>
      <c r="O28" s="19"/>
      <c r="P28" s="19"/>
      <c r="Q28" s="4"/>
      <c r="R28" s="19"/>
      <c r="S28" s="19"/>
      <c r="T28" s="36"/>
      <c r="U28" s="36"/>
      <c r="V28" s="71"/>
      <c r="W28" s="71"/>
      <c r="X28" s="19"/>
      <c r="Y28" s="19"/>
      <c r="Z28" s="49"/>
      <c r="AA28" s="36"/>
      <c r="AB28" s="36"/>
      <c r="AC28" s="19"/>
      <c r="AD28" s="19"/>
      <c r="AE28" s="49"/>
      <c r="AF28" s="19"/>
      <c r="AG28" s="19"/>
      <c r="AH28" s="49"/>
      <c r="AI28" s="19"/>
    </row>
    <row r="29" spans="1:38" x14ac:dyDescent="0.15">
      <c r="A29" s="10" t="s">
        <v>86</v>
      </c>
      <c r="B29" s="4">
        <f>(I29+M29+O29+Q29+U29+Y29+AB29)-(AC29+AD29+AF29+AG29)</f>
        <v>0</v>
      </c>
      <c r="C29" s="4"/>
      <c r="D29" s="20"/>
      <c r="E29" s="70"/>
      <c r="F29" s="70"/>
      <c r="G29" s="4"/>
      <c r="H29" s="70"/>
      <c r="I29" s="4"/>
      <c r="J29" s="4"/>
      <c r="K29" s="4"/>
      <c r="L29" s="4"/>
      <c r="M29" s="4"/>
      <c r="N29" s="70"/>
      <c r="O29" s="4"/>
      <c r="P29" s="4"/>
      <c r="Q29" s="4"/>
      <c r="R29" s="4"/>
      <c r="S29" s="4"/>
      <c r="T29" s="4"/>
      <c r="U29" s="4"/>
      <c r="V29" s="70"/>
      <c r="W29" s="70"/>
      <c r="X29" s="4"/>
      <c r="Y29" s="4"/>
      <c r="Z29" s="48"/>
      <c r="AA29" s="4"/>
      <c r="AB29" s="4"/>
      <c r="AC29" s="4"/>
      <c r="AD29" s="4"/>
      <c r="AE29" s="48"/>
      <c r="AF29" s="4"/>
      <c r="AG29" s="4"/>
      <c r="AH29" s="48"/>
      <c r="AI29" s="78"/>
      <c r="AJ29" s="4"/>
    </row>
    <row r="30" spans="1:38" x14ac:dyDescent="0.15">
      <c r="A30" s="10" t="s">
        <v>87</v>
      </c>
      <c r="B30" s="4">
        <f>(I30+M30+O30+Q30+U30+Y30+AB30)-(AC30+AD30+AF30+AG30)</f>
        <v>0</v>
      </c>
      <c r="C30" s="4"/>
      <c r="D30" s="20"/>
      <c r="E30" s="70"/>
      <c r="F30" s="70"/>
      <c r="G30" s="4"/>
      <c r="H30" s="70"/>
      <c r="I30" s="4"/>
      <c r="J30" s="4"/>
      <c r="K30" s="4"/>
      <c r="L30" s="4"/>
      <c r="M30" s="4"/>
      <c r="N30" s="70"/>
      <c r="O30" s="4"/>
      <c r="P30" s="4"/>
      <c r="Q30" s="4"/>
      <c r="R30" s="4"/>
      <c r="S30" s="4"/>
      <c r="T30" s="4"/>
      <c r="U30" s="4"/>
      <c r="V30" s="70"/>
      <c r="W30" s="70"/>
      <c r="X30" s="4"/>
      <c r="Y30" s="4"/>
      <c r="Z30" s="48"/>
      <c r="AA30" s="4"/>
      <c r="AB30" s="4"/>
      <c r="AC30" s="4"/>
      <c r="AD30" s="4"/>
      <c r="AE30" s="48"/>
      <c r="AF30" s="4"/>
      <c r="AG30" s="4"/>
      <c r="AH30" s="48"/>
      <c r="AI30" s="78"/>
      <c r="AJ30" s="4"/>
    </row>
    <row r="31" spans="1:38" x14ac:dyDescent="0.15">
      <c r="A31" s="10" t="s">
        <v>88</v>
      </c>
      <c r="B31" s="4">
        <f>(I31+M31+O31+Q31+U31+Y31+AB31)-(AC31+AD31+AF31+AG31)</f>
        <v>0</v>
      </c>
      <c r="C31" s="4"/>
      <c r="D31" s="20"/>
      <c r="E31" s="70"/>
      <c r="F31" s="70"/>
      <c r="G31" s="4"/>
      <c r="H31" s="70"/>
      <c r="I31" s="4"/>
      <c r="J31" s="4"/>
      <c r="K31" s="4"/>
      <c r="L31" s="4"/>
      <c r="M31" s="4"/>
      <c r="N31" s="70"/>
      <c r="O31" s="4"/>
      <c r="P31" s="4"/>
      <c r="Q31" s="4"/>
      <c r="R31" s="4"/>
      <c r="S31" s="4"/>
      <c r="T31" s="4"/>
      <c r="U31" s="4"/>
      <c r="V31" s="70"/>
      <c r="W31" s="70"/>
      <c r="X31" s="4"/>
      <c r="Y31" s="4"/>
      <c r="Z31" s="48"/>
      <c r="AA31" s="4"/>
      <c r="AB31" s="4"/>
      <c r="AC31" s="4"/>
      <c r="AD31" s="4"/>
      <c r="AE31" s="48"/>
      <c r="AF31" s="4"/>
      <c r="AG31" s="4"/>
      <c r="AH31" s="48"/>
      <c r="AI31" s="78"/>
      <c r="AJ31" s="4"/>
    </row>
    <row r="32" spans="1:38" x14ac:dyDescent="0.15">
      <c r="A32" s="6" t="s">
        <v>78</v>
      </c>
      <c r="B32" s="33">
        <f>(I32+K32+M32+O32+Q32+U32+Y32+AB32)-(AC32+AD32+AF32+AG32)</f>
        <v>0</v>
      </c>
      <c r="C32" s="4"/>
      <c r="D32" s="69" t="s">
        <v>79</v>
      </c>
      <c r="E32" s="81">
        <f>SUM(E27:E31)</f>
        <v>0</v>
      </c>
      <c r="F32" s="81">
        <f>SUM(F27:F31)</f>
        <v>0</v>
      </c>
      <c r="G32" s="82">
        <f>SUM(G27:G31)</f>
        <v>0</v>
      </c>
      <c r="H32" s="81">
        <f>SUM(H27:H31)</f>
        <v>0</v>
      </c>
      <c r="I32" s="82">
        <f>SUM(I27:I31)</f>
        <v>0</v>
      </c>
      <c r="J32" s="82">
        <f>SUM(J27:J31)</f>
        <v>0</v>
      </c>
      <c r="K32" s="9">
        <f>SUM(K27:K31)</f>
        <v>0</v>
      </c>
      <c r="L32" s="9">
        <f>SUM(L27:L31)</f>
        <v>0</v>
      </c>
      <c r="M32" s="9">
        <f>SUM(M27:M31)</f>
        <v>0</v>
      </c>
      <c r="N32" s="81">
        <f>SUM(N27:N31)</f>
        <v>0</v>
      </c>
      <c r="O32" s="82">
        <f>SUM(O27:O31)</f>
        <v>0</v>
      </c>
      <c r="P32" s="82">
        <f>SUM(P27:P31)</f>
        <v>0</v>
      </c>
      <c r="Q32" s="82">
        <f>SUM(Q27:Q31)</f>
        <v>0</v>
      </c>
      <c r="R32" s="82">
        <f>SUM(R27:R31)</f>
        <v>0</v>
      </c>
      <c r="S32" s="82">
        <f>SUM(S27:S31)</f>
        <v>0</v>
      </c>
      <c r="T32" s="9">
        <f>SUM(T27:T31)</f>
        <v>0</v>
      </c>
      <c r="U32" s="9">
        <f>SUM(U27:U31)</f>
        <v>0</v>
      </c>
      <c r="V32" s="81">
        <f>SUM(V27:V31)</f>
        <v>0</v>
      </c>
      <c r="W32" s="81">
        <f>SUM(W27:W31)</f>
        <v>0</v>
      </c>
      <c r="X32" s="9">
        <f>SUM(X27:X31)</f>
        <v>0</v>
      </c>
      <c r="Y32" s="9">
        <f>SUM(Y27:Y31)</f>
        <v>0</v>
      </c>
      <c r="Z32" s="9">
        <f>SUM(Z27:Z31)</f>
        <v>0</v>
      </c>
      <c r="AA32" s="9">
        <f>SUM(AA27:AA31)</f>
        <v>0</v>
      </c>
      <c r="AB32" s="9">
        <f>SUM(AB27:AB31)</f>
        <v>0</v>
      </c>
      <c r="AC32" s="82">
        <f>SUM(AC27:AC31)</f>
        <v>0</v>
      </c>
      <c r="AD32" s="82">
        <f>SUM(AD27:AD31)</f>
        <v>0</v>
      </c>
      <c r="AE32" s="86">
        <f>Q32+U32-AD32</f>
        <v>0</v>
      </c>
      <c r="AF32" s="82">
        <f>SUM(AF27:AF31)</f>
        <v>0</v>
      </c>
      <c r="AG32" s="82">
        <f>SUM(AG27:AG31)</f>
        <v>0</v>
      </c>
      <c r="AH32" s="85">
        <f>Y32-AG32</f>
        <v>0</v>
      </c>
      <c r="AI32" s="9">
        <f>AI27+AI28</f>
        <v>0</v>
      </c>
      <c r="AJ32" s="9">
        <f>AJ27+AJ28</f>
        <v>0</v>
      </c>
    </row>
    <row r="33" spans="1:37" x14ac:dyDescent="0.15">
      <c r="B33" s="14" t="s">
        <v>75</v>
      </c>
      <c r="C33" s="14"/>
      <c r="E33" s="16"/>
      <c r="F33" s="16"/>
      <c r="G33" s="16"/>
      <c r="H33" s="16"/>
      <c r="I33" s="16"/>
      <c r="J33" s="16"/>
      <c r="K33" s="16"/>
      <c r="L33" s="16"/>
      <c r="M33" s="16"/>
      <c r="N33" s="83"/>
      <c r="O33" s="84"/>
      <c r="P33" s="83"/>
      <c r="Q33" s="83"/>
      <c r="R33" s="83"/>
      <c r="S33" s="83"/>
      <c r="T33" s="16"/>
      <c r="U33" s="16"/>
      <c r="V33" s="16"/>
      <c r="W33" s="16"/>
      <c r="X33" s="16"/>
      <c r="Y33" s="16"/>
      <c r="Z33" s="50"/>
      <c r="AA33" s="16"/>
      <c r="AB33" s="16"/>
      <c r="AC33" s="16"/>
      <c r="AD33" s="16"/>
      <c r="AE33" s="50"/>
      <c r="AF33" s="16"/>
      <c r="AG33" s="16"/>
      <c r="AH33" s="50"/>
      <c r="AI33" s="16"/>
      <c r="AK33" s="4"/>
    </row>
    <row r="34" spans="1:37" x14ac:dyDescent="0.15">
      <c r="A34" s="5" t="s">
        <v>80</v>
      </c>
      <c r="B34" s="5"/>
      <c r="C34" s="5"/>
      <c r="E34" s="35"/>
      <c r="F34" s="35"/>
      <c r="G34" s="35"/>
      <c r="H34" s="35"/>
      <c r="I34" s="4"/>
      <c r="J34" s="35"/>
      <c r="K34" s="35"/>
      <c r="N34" s="35"/>
      <c r="O34" s="4"/>
      <c r="P34" s="35"/>
      <c r="Q34" s="4"/>
      <c r="R34" s="35"/>
      <c r="S34" s="35"/>
      <c r="T34" s="35"/>
      <c r="U34" s="35"/>
      <c r="V34" s="35"/>
      <c r="W34" s="35"/>
      <c r="X34" s="35"/>
      <c r="Y34" s="35"/>
      <c r="AA34" s="72"/>
      <c r="AB34" s="72"/>
      <c r="AC34" s="35"/>
      <c r="AD34" s="4"/>
      <c r="AE34" s="48"/>
      <c r="AF34" s="35"/>
      <c r="AG34" s="35"/>
      <c r="AH34" s="51"/>
    </row>
    <row r="35" spans="1:37" ht="14" thickBot="1" x14ac:dyDescent="0.2">
      <c r="A35" s="12" t="s">
        <v>81</v>
      </c>
      <c r="B35" s="18">
        <f>B32-B26</f>
        <v>0</v>
      </c>
      <c r="C35" s="20"/>
      <c r="E35" s="35"/>
      <c r="F35" s="35"/>
      <c r="G35" s="35"/>
      <c r="H35" s="35"/>
      <c r="I35" s="4"/>
      <c r="J35" s="35"/>
      <c r="K35" s="4"/>
      <c r="N35" s="4"/>
      <c r="O35" s="4"/>
      <c r="P35" s="68"/>
      <c r="Q35" s="4"/>
      <c r="R35" s="35"/>
      <c r="S35" s="35"/>
      <c r="T35" s="68"/>
      <c r="U35" s="35"/>
      <c r="V35" s="35"/>
      <c r="W35" s="4"/>
      <c r="X35" s="35"/>
      <c r="Y35" s="4"/>
      <c r="Z35" s="48"/>
      <c r="AA35" s="4"/>
      <c r="AB35" s="4"/>
      <c r="AC35" s="35"/>
      <c r="AD35" s="4"/>
      <c r="AE35" s="48"/>
      <c r="AF35" s="4"/>
      <c r="AG35" s="4"/>
      <c r="AH35" s="48"/>
    </row>
    <row r="36" spans="1:37" ht="14" thickTop="1" x14ac:dyDescent="0.15">
      <c r="B36" s="16"/>
      <c r="C36" s="16"/>
      <c r="E36" s="35"/>
      <c r="F36" s="35"/>
      <c r="G36" s="4"/>
      <c r="H36" s="4"/>
      <c r="I36" s="4"/>
      <c r="J36" s="4"/>
      <c r="K36" s="4"/>
      <c r="N36" s="4"/>
      <c r="O36" s="4"/>
      <c r="P36" s="68"/>
      <c r="Q36" s="4"/>
      <c r="R36" s="4"/>
      <c r="S36" s="4"/>
      <c r="T36" s="4"/>
      <c r="U36" s="4"/>
      <c r="V36" s="4"/>
      <c r="W36" s="4"/>
      <c r="X36" s="4"/>
      <c r="Y36" s="4"/>
      <c r="Z36" s="48"/>
      <c r="AA36" s="4"/>
      <c r="AB36" s="4"/>
      <c r="AC36" s="35"/>
      <c r="AD36" s="4"/>
      <c r="AE36" s="48"/>
      <c r="AF36" s="4"/>
      <c r="AG36" s="4"/>
      <c r="AH36" s="48"/>
    </row>
    <row r="37" spans="1:37" x14ac:dyDescent="0.15">
      <c r="E37" s="4"/>
      <c r="F37" s="4"/>
      <c r="G37" s="4"/>
      <c r="H37" s="4"/>
      <c r="I37" s="4"/>
      <c r="J37" s="4"/>
      <c r="K37" s="4"/>
      <c r="N37" s="4"/>
      <c r="O37" s="4"/>
      <c r="P37" s="35"/>
      <c r="Q37" s="4"/>
      <c r="R37" s="4"/>
      <c r="S37" s="4"/>
      <c r="T37" s="4"/>
      <c r="U37" s="4"/>
      <c r="V37" s="4"/>
      <c r="W37" s="4"/>
      <c r="X37" s="4"/>
      <c r="Y37" s="4"/>
      <c r="Z37" s="48"/>
      <c r="AA37" s="4"/>
      <c r="AB37" s="4"/>
      <c r="AC37" s="4"/>
      <c r="AD37" s="4"/>
      <c r="AE37" s="48"/>
      <c r="AF37" s="4"/>
      <c r="AG37" s="4"/>
      <c r="AH37" s="48"/>
    </row>
    <row r="38" spans="1:37" x14ac:dyDescent="0.15">
      <c r="F38" s="4"/>
      <c r="G38" s="4"/>
      <c r="L38" s="4"/>
      <c r="M38" s="4"/>
      <c r="P38" s="35"/>
    </row>
    <row r="40" spans="1:37" x14ac:dyDescent="0.15">
      <c r="A40" s="22"/>
      <c r="E40" s="23"/>
      <c r="F40" s="73"/>
      <c r="G40" s="73"/>
      <c r="H40" s="73"/>
      <c r="I40" s="73"/>
      <c r="J40" s="38"/>
      <c r="K40" s="38"/>
      <c r="N40" s="4"/>
      <c r="O40" s="4"/>
      <c r="Q40" s="4"/>
      <c r="R40" s="4"/>
      <c r="S40" s="4"/>
      <c r="T40" s="4"/>
      <c r="U40" s="4"/>
      <c r="V40" s="4"/>
      <c r="W40" s="4"/>
      <c r="X40" s="4"/>
      <c r="Y40" s="4"/>
      <c r="Z40" s="48"/>
      <c r="AA40" s="4"/>
      <c r="AB40" s="4"/>
      <c r="AC40" s="4"/>
      <c r="AD40" s="4"/>
      <c r="AE40" s="48"/>
      <c r="AF40" s="4"/>
      <c r="AG40" s="4"/>
      <c r="AH40" s="48"/>
    </row>
    <row r="41" spans="1:37" x14ac:dyDescent="0.15">
      <c r="F41" s="74"/>
      <c r="G41" s="74"/>
      <c r="H41" s="74"/>
      <c r="I41" s="74"/>
      <c r="J41" s="74"/>
      <c r="K41" s="74"/>
      <c r="L41" s="74"/>
    </row>
    <row r="42" spans="1:37" x14ac:dyDescent="0.15">
      <c r="F42" s="39"/>
    </row>
    <row r="43" spans="1:37" x14ac:dyDescent="0.15">
      <c r="F43" s="39"/>
    </row>
    <row r="44" spans="1:37" x14ac:dyDescent="0.15">
      <c r="E44" s="40"/>
      <c r="F44" s="39"/>
    </row>
  </sheetData>
  <mergeCells count="4">
    <mergeCell ref="AA34:AB34"/>
    <mergeCell ref="F40:I40"/>
    <mergeCell ref="F41:L41"/>
    <mergeCell ref="Z9:Z11"/>
  </mergeCells>
  <phoneticPr fontId="4" type="noConversion"/>
  <pageMargins left="0.19685039370078741" right="0.19685039370078741" top="1.1417322834645669" bottom="0.98425196850393704" header="0.9055118110236221" footer="0.47244094488188981"/>
  <pageSetup paperSize="8" scale="59" orientation="landscape" r:id="rId1"/>
  <headerFooter alignWithMargins="0">
    <oddHeader>&amp;CSeite &amp;P&amp;R&amp;F</oddHeader>
    <oddFooter>&amp;C&amp;8
&amp;P von &amp;N&amp;R&amp;"KPMG Logo,Normal"   
ABCD&amp;"Arial,Standard"        &amp;1.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5b4df4-99aa-405d-9772-0a06f8216d88">
      <Terms xmlns="http://schemas.microsoft.com/office/infopath/2007/PartnerControls"/>
    </lcf76f155ced4ddcb4097134ff3c332f>
    <TaxCatchAll xmlns="eb3e8fe3-b1bc-45d9-942d-d230cd9869b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D46875190D094E82BC43F92515642E" ma:contentTypeVersion="12" ma:contentTypeDescription="Create a new document." ma:contentTypeScope="" ma:versionID="81f2bb38d96258e8d45420ed55e5b924">
  <xsd:schema xmlns:xsd="http://www.w3.org/2001/XMLSchema" xmlns:xs="http://www.w3.org/2001/XMLSchema" xmlns:p="http://schemas.microsoft.com/office/2006/metadata/properties" xmlns:ns2="345b4df4-99aa-405d-9772-0a06f8216d88" xmlns:ns3="eb3e8fe3-b1bc-45d9-942d-d230cd9869b4" targetNamespace="http://schemas.microsoft.com/office/2006/metadata/properties" ma:root="true" ma:fieldsID="3b91803c5937ad9bed317aa1eae7dd2a" ns2:_="" ns3:_="">
    <xsd:import namespace="345b4df4-99aa-405d-9772-0a06f8216d88"/>
    <xsd:import namespace="eb3e8fe3-b1bc-45d9-942d-d230cd986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b4df4-99aa-405d-9772-0a06f8216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6030563-5dcc-4fb3-945c-531018394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e8fe3-b1bc-45d9-942d-d230cd9869b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6d94a6-ad83-4ed6-8277-dcaf1ec09a83}" ma:internalName="TaxCatchAll" ma:showField="CatchAllData" ma:web="eb3e8fe3-b1bc-45d9-942d-d230cd986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2AE9C8-C9E5-41B6-B86E-60A209AB7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1377B1-AA7C-4A9D-B903-70BA65826637}">
  <ds:schemaRefs>
    <ds:schemaRef ds:uri="http://purl.org/dc/dcmitype/"/>
    <ds:schemaRef ds:uri="345b4df4-99aa-405d-9772-0a06f8216d8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b3e8fe3-b1bc-45d9-942d-d230cd9869b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1DFC78-E5ED-436D-9FF1-44CC3A0BB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b4df4-99aa-405d-9772-0a06f8216d88"/>
    <ds:schemaRef ds:uri="eb3e8fe3-b1bc-45d9-942d-d230cd986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USt-Verprobung 202x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Tanja Maas</dc:creator>
  <cp:keywords/>
  <dc:description/>
  <cp:lastModifiedBy>Tanja Maas</cp:lastModifiedBy>
  <cp:revision/>
  <dcterms:created xsi:type="dcterms:W3CDTF">2008-10-07T07:24:27Z</dcterms:created>
  <dcterms:modified xsi:type="dcterms:W3CDTF">2024-11-03T17:05:00Z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0x01010025D46875190D094E82BC43F92515642E</vt:lpwstr>
  </property>
  <property fmtid="{D5CDD505-2E9C-101B-9397-08002B2CF9AE}" pid="4" name="Order">
    <vt:r8>217800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